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February 2020\"/>
    </mc:Choice>
  </mc:AlternateContent>
  <bookViews>
    <workbookView xWindow="0" yWindow="0" windowWidth="25200" windowHeight="11385"/>
  </bookViews>
  <sheets>
    <sheet name="Kearsley" sheetId="1" r:id="rId1"/>
  </sheets>
  <definedNames>
    <definedName name="_xlnm.Print_Area" localSheetId="0">Kearsley!$A$1:$Q$32</definedName>
    <definedName name="Z_12CCF70C_3530_4E86_87D6_FD908448FC28_.wvu.PrintArea" localSheetId="0" hidden="1">Kearsley!$A$1:$P$24</definedName>
    <definedName name="Z_8BFE4C2F_30A3_490D_8457_2FD78A836C72_.wvu.PrintArea" localSheetId="0" hidden="1">Kearsley!$A$1:$P$24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L31" i="1" s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<sst xmlns="http://schemas.openxmlformats.org/spreadsheetml/2006/main" count="140" uniqueCount="67">
  <si>
    <t>KEARSLEY WASTEWATER TREATMENT WORKS - MONTHLY POLLUTION MONITORING SUMMARY - FEBRUARY 2020</t>
  </si>
  <si>
    <t xml:space="preserve">Environment Protection Licence No. 3232 </t>
  </si>
  <si>
    <t>Licensee</t>
  </si>
  <si>
    <t>Hunter Water Corporation</t>
  </si>
  <si>
    <t>Date Obtained: 4 March 2020</t>
  </si>
  <si>
    <t>36 Honeysuckle Drive</t>
  </si>
  <si>
    <t>Date Published: 19 March 2020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</si>
  <si>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</si>
  <si>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</si>
  <si>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</si>
  <si>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</si>
  <si>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</si>
  <si>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</si>
  <si>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</si>
  <si>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February 2020 to 29 February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</si>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</sst>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0"/>
  <sheetViews>
    <sheetView tabSelected="1" zoomScale="85" zoomScaleNormal="85" zoomScaleSheetLayoutView="90" workbookViewId="0">
      <selection activeCell="T12" sqref="T12"/>
    </sheetView>
  </sheetViews>
  <sheetFormatPr defaultRowHeight="12.75" x14ac:dyDescent="0.2"/>
  <cols>
    <col min="1" max="1" width="28.7109375" customWidth="1"/>
    <col min="2" max="2" width="23.140625" hidden="1" customWidth="1"/>
    <col min="3" max="3" width="19" customWidth="1"/>
    <col min="4" max="4" width="19" hidden="1" customWidth="1"/>
    <col min="5" max="5" width="16.140625" customWidth="1"/>
    <col min="6" max="6" width="16.140625" hidden="1" customWidth="1"/>
    <col min="7" max="7" width="24.5703125" customWidth="1"/>
    <col min="8" max="11" width="13.425781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T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E4" s="9"/>
      <c r="H4" s="2"/>
      <c r="K4" s="6" t="s">
        <v>5</v>
      </c>
      <c r="P4" s="2"/>
    </row>
    <row r="5" spans="1:41" x14ac:dyDescent="0.2">
      <c r="C5" s="9" t="s">
        <v>6</v>
      </c>
      <c r="D5" s="9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10" t="s">
        <v>8</v>
      </c>
      <c r="B8" s="10"/>
      <c r="P8" s="2"/>
    </row>
    <row r="9" spans="1:41" x14ac:dyDescent="0.2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6"/>
      <c r="M9" s="16"/>
      <c r="N9" s="16"/>
      <c r="O9" s="16"/>
      <c r="P9" s="17"/>
    </row>
    <row r="10" spans="1:41" s="23" customFormat="1" x14ac:dyDescent="0.2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  <c r="AO10"/>
    </row>
    <row r="11" spans="1:41" s="23" customFormat="1" x14ac:dyDescent="0.2">
      <c r="A11" s="11"/>
      <c r="B11" s="11"/>
      <c r="C11" s="24"/>
      <c r="D11" s="24"/>
      <c r="E11" s="24"/>
      <c r="F11" s="24"/>
      <c r="G11" s="25" t="s">
        <v>12</v>
      </c>
      <c r="H11" s="15" t="s">
        <v>13</v>
      </c>
      <c r="I11" s="15"/>
      <c r="J11" s="26"/>
      <c r="K11" s="26"/>
      <c r="L11" s="26"/>
      <c r="M11" s="26"/>
      <c r="N11" s="26"/>
      <c r="O11" s="26"/>
      <c r="P11" s="27"/>
      <c r="Q11" s="22"/>
      <c r="R11" s="22"/>
      <c r="S11" s="22"/>
      <c r="AO11"/>
    </row>
    <row r="12" spans="1:41" s="23" customFormat="1" x14ac:dyDescent="0.2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22"/>
      <c r="R12" s="22"/>
      <c r="S12" s="22"/>
      <c r="AO12"/>
    </row>
    <row r="13" spans="1:41" s="23" customFormat="1" ht="12.75" customHeight="1" x14ac:dyDescent="0.2">
      <c r="A13" s="18"/>
      <c r="B13" s="18"/>
      <c r="C13" s="28" t="s">
        <v>15</v>
      </c>
      <c r="D13" s="18"/>
      <c r="E13" s="18" t="s">
        <v>16</v>
      </c>
      <c r="F13" s="18"/>
      <c r="G13" s="29"/>
      <c r="H13" s="24"/>
      <c r="I13" s="34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35"/>
      <c r="R13" s="22"/>
      <c r="S13" s="22"/>
      <c r="AO13"/>
    </row>
    <row r="14" spans="1:41" s="23" customFormat="1" x14ac:dyDescent="0.2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5"/>
      <c r="R14" s="22"/>
      <c r="S14" s="22"/>
      <c r="AO14"/>
    </row>
    <row r="15" spans="1:41" ht="15" customHeight="1" x14ac:dyDescent="0.2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4</v>
      </c>
      <c r="H15" s="43">
        <v>23</v>
      </c>
      <c r="I15" s="44">
        <v>66.5</v>
      </c>
      <c r="J15" s="43">
        <v>48.5</v>
      </c>
      <c r="K15" s="44">
        <v>146</v>
      </c>
      <c r="L15" s="45" t="s">
        <v>38</v>
      </c>
      <c r="M15" s="45" t="s">
        <v>38</v>
      </c>
      <c r="N15" s="46">
        <v>60</v>
      </c>
      <c r="O15" s="43">
        <f>K15</f>
        <v>146</v>
      </c>
      <c r="P15" s="47" t="s">
        <v>39</v>
      </c>
      <c r="Q15" s="48"/>
      <c r="R15" s="49"/>
      <c r="S15" s="49"/>
    </row>
    <row r="16" spans="1:41" ht="15" customHeight="1" x14ac:dyDescent="0.2">
      <c r="A16" s="39" t="s">
        <v>40</v>
      </c>
      <c r="B16" s="39" t="s">
        <v>40</v>
      </c>
      <c r="C16" s="50" t="s">
        <v>41</v>
      </c>
      <c r="D16" s="40" t="s">
        <v>42</v>
      </c>
      <c r="E16" s="41" t="s">
        <v>36</v>
      </c>
      <c r="F16" s="41" t="s">
        <v>37</v>
      </c>
      <c r="G16" s="42">
        <v>4</v>
      </c>
      <c r="H16" s="44">
        <v>777</v>
      </c>
      <c r="I16" s="44">
        <v>6121.75</v>
      </c>
      <c r="J16" s="44">
        <v>1755</v>
      </c>
      <c r="K16" s="44">
        <v>20200</v>
      </c>
      <c r="L16" s="45" t="s">
        <v>38</v>
      </c>
      <c r="M16" s="45" t="s">
        <v>38</v>
      </c>
      <c r="N16" s="45" t="s">
        <v>38</v>
      </c>
      <c r="O16" s="45" t="s">
        <v>38</v>
      </c>
      <c r="P16" s="47" t="s">
        <v>38</v>
      </c>
      <c r="Q16" s="48"/>
      <c r="R16" s="51"/>
      <c r="S16" s="49"/>
    </row>
    <row r="17" spans="1:19" ht="15" customHeight="1" x14ac:dyDescent="0.2">
      <c r="A17" s="39" t="s">
        <v>43</v>
      </c>
      <c r="B17" s="39" t="s">
        <v>44</v>
      </c>
      <c r="C17" s="40" t="s">
        <v>34</v>
      </c>
      <c r="D17" s="40" t="s">
        <v>35</v>
      </c>
      <c r="E17" s="41" t="s">
        <v>45</v>
      </c>
      <c r="F17" s="41" t="s">
        <v>46</v>
      </c>
      <c r="G17" s="42">
        <v>1</v>
      </c>
      <c r="H17" s="52">
        <v>4.0999999999999996</v>
      </c>
      <c r="I17" s="52">
        <v>4.0999999999999996</v>
      </c>
      <c r="J17" s="52">
        <v>4.0999999999999996</v>
      </c>
      <c r="K17" s="52">
        <v>4.0999999999999996</v>
      </c>
      <c r="L17" s="45" t="s">
        <v>38</v>
      </c>
      <c r="M17" s="45" t="s">
        <v>38</v>
      </c>
      <c r="N17" s="45" t="s">
        <v>38</v>
      </c>
      <c r="O17" s="45" t="s">
        <v>38</v>
      </c>
      <c r="P17" s="47" t="s">
        <v>38</v>
      </c>
      <c r="Q17" s="48"/>
      <c r="R17" s="51"/>
      <c r="S17" s="51"/>
    </row>
    <row r="18" spans="1:19" ht="15" customHeight="1" x14ac:dyDescent="0.2">
      <c r="A18" s="39" t="s">
        <v>47</v>
      </c>
      <c r="B18" s="53" t="s">
        <v>48</v>
      </c>
      <c r="C18" s="40" t="s">
        <v>34</v>
      </c>
      <c r="D18" s="40" t="s">
        <v>35</v>
      </c>
      <c r="E18" s="41" t="s">
        <v>45</v>
      </c>
      <c r="F18" s="41" t="s">
        <v>46</v>
      </c>
      <c r="G18" s="42">
        <v>1</v>
      </c>
      <c r="H18" s="44">
        <v>219.1</v>
      </c>
      <c r="I18" s="44">
        <v>219.1</v>
      </c>
      <c r="J18" s="44">
        <v>219.1</v>
      </c>
      <c r="K18" s="44">
        <v>219.1</v>
      </c>
      <c r="L18" s="45" t="s">
        <v>38</v>
      </c>
      <c r="M18" s="45" t="s">
        <v>38</v>
      </c>
      <c r="N18" s="45" t="s">
        <v>38</v>
      </c>
      <c r="O18" s="45" t="s">
        <v>38</v>
      </c>
      <c r="P18" s="47" t="s">
        <v>38</v>
      </c>
      <c r="Q18" s="48"/>
      <c r="R18" s="51"/>
      <c r="S18" s="51"/>
    </row>
    <row r="19" spans="1:19" ht="15" customHeight="1" x14ac:dyDescent="0.2">
      <c r="A19" s="39" t="s">
        <v>49</v>
      </c>
      <c r="B19" s="39" t="s">
        <v>50</v>
      </c>
      <c r="C19" s="40" t="s">
        <v>34</v>
      </c>
      <c r="D19" s="40" t="s">
        <v>35</v>
      </c>
      <c r="E19" s="41" t="s">
        <v>45</v>
      </c>
      <c r="F19" s="41" t="s">
        <v>46</v>
      </c>
      <c r="G19" s="42">
        <v>1</v>
      </c>
      <c r="H19" s="43">
        <v>6</v>
      </c>
      <c r="I19" s="43">
        <v>6</v>
      </c>
      <c r="J19" s="43">
        <v>6</v>
      </c>
      <c r="K19" s="43">
        <v>6</v>
      </c>
      <c r="L19" s="45" t="s">
        <v>38</v>
      </c>
      <c r="M19" s="45" t="s">
        <v>38</v>
      </c>
      <c r="N19" s="45" t="s">
        <v>38</v>
      </c>
      <c r="O19" s="45" t="s">
        <v>38</v>
      </c>
      <c r="P19" s="47" t="s">
        <v>38</v>
      </c>
      <c r="Q19" s="48"/>
      <c r="R19" s="51"/>
      <c r="S19" s="49"/>
    </row>
    <row r="20" spans="1:19" ht="15" customHeight="1" x14ac:dyDescent="0.2">
      <c r="A20" s="54" t="s">
        <v>51</v>
      </c>
      <c r="B20" s="54" t="s">
        <v>51</v>
      </c>
      <c r="C20" s="42" t="s">
        <v>51</v>
      </c>
      <c r="D20" s="42" t="s">
        <v>51</v>
      </c>
      <c r="E20" s="41" t="s">
        <v>36</v>
      </c>
      <c r="F20" s="41" t="s">
        <v>37</v>
      </c>
      <c r="G20" s="42">
        <v>4</v>
      </c>
      <c r="H20" s="55">
        <v>9.31</v>
      </c>
      <c r="I20" s="55">
        <v>9.5749999999999993</v>
      </c>
      <c r="J20" s="55">
        <v>9.59</v>
      </c>
      <c r="K20" s="55">
        <v>9.81</v>
      </c>
      <c r="L20" s="45" t="s">
        <v>38</v>
      </c>
      <c r="M20" s="45" t="s">
        <v>38</v>
      </c>
      <c r="N20" s="45" t="s">
        <v>38</v>
      </c>
      <c r="O20" s="45" t="s">
        <v>38</v>
      </c>
      <c r="P20" s="47" t="s">
        <v>38</v>
      </c>
      <c r="Q20" s="48"/>
      <c r="R20" s="51"/>
      <c r="S20" s="49"/>
    </row>
    <row r="21" spans="1:19" ht="15" customHeight="1" x14ac:dyDescent="0.2">
      <c r="A21" s="39" t="s">
        <v>52</v>
      </c>
      <c r="B21" s="39" t="s">
        <v>53</v>
      </c>
      <c r="C21" s="40" t="s">
        <v>34</v>
      </c>
      <c r="D21" s="40" t="s">
        <v>35</v>
      </c>
      <c r="E21" s="41" t="s">
        <v>45</v>
      </c>
      <c r="F21" s="41" t="s">
        <v>46</v>
      </c>
      <c r="G21" s="42">
        <v>1</v>
      </c>
      <c r="H21" s="56">
        <v>17.2</v>
      </c>
      <c r="I21" s="56">
        <v>17.2</v>
      </c>
      <c r="J21" s="56">
        <v>17.2</v>
      </c>
      <c r="K21" s="56">
        <v>17.2</v>
      </c>
      <c r="L21" s="45" t="s">
        <v>38</v>
      </c>
      <c r="M21" s="45" t="s">
        <v>38</v>
      </c>
      <c r="N21" s="45" t="s">
        <v>38</v>
      </c>
      <c r="O21" s="45" t="s">
        <v>38</v>
      </c>
      <c r="P21" s="47" t="s">
        <v>38</v>
      </c>
      <c r="Q21" s="48"/>
      <c r="R21" s="51"/>
      <c r="S21" s="51"/>
    </row>
    <row r="22" spans="1:19" ht="15" customHeight="1" x14ac:dyDescent="0.2">
      <c r="A22" s="39" t="s">
        <v>54</v>
      </c>
      <c r="B22" s="39" t="s">
        <v>55</v>
      </c>
      <c r="C22" s="40" t="s">
        <v>34</v>
      </c>
      <c r="D22" s="40" t="s">
        <v>35</v>
      </c>
      <c r="E22" s="41" t="s">
        <v>36</v>
      </c>
      <c r="F22" s="41" t="s">
        <v>37</v>
      </c>
      <c r="G22" s="42">
        <v>4</v>
      </c>
      <c r="H22" s="43">
        <v>52</v>
      </c>
      <c r="I22" s="44">
        <v>869.25</v>
      </c>
      <c r="J22" s="44">
        <v>247.5</v>
      </c>
      <c r="K22" s="44">
        <v>2930</v>
      </c>
      <c r="L22" s="45" t="s">
        <v>38</v>
      </c>
      <c r="M22" s="45" t="s">
        <v>38</v>
      </c>
      <c r="N22" s="57">
        <v>70</v>
      </c>
      <c r="O22" s="58">
        <f>K22</f>
        <v>2930</v>
      </c>
      <c r="P22" s="47" t="s">
        <v>39</v>
      </c>
      <c r="Q22" s="59"/>
      <c r="R22" s="51"/>
      <c r="S22" s="51"/>
    </row>
    <row r="23" spans="1:19" ht="27.75" customHeight="1" x14ac:dyDescent="0.2">
      <c r="A23" s="60" t="s">
        <v>56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51"/>
      <c r="S23" s="49"/>
    </row>
    <row r="24" spans="1:19" ht="14.25" customHeight="1" x14ac:dyDescent="0.2">
      <c r="A24" s="60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9" x14ac:dyDescent="0.2">
      <c r="H25" s="63"/>
      <c r="I25" s="63"/>
      <c r="J25" s="63"/>
      <c r="K25" s="63"/>
    </row>
    <row r="26" spans="1:19" ht="15.75" x14ac:dyDescent="0.25">
      <c r="A26" s="10" t="s">
        <v>57</v>
      </c>
      <c r="D26" s="64">
        <v>31</v>
      </c>
      <c r="G26" s="65"/>
      <c r="J26" s="66"/>
      <c r="K26" s="66"/>
      <c r="L26" s="63"/>
      <c r="M26" s="63"/>
      <c r="N26" s="63"/>
      <c r="O26" s="63"/>
      <c r="P26" s="63"/>
    </row>
    <row r="27" spans="1:19" ht="12.75" customHeight="1" x14ac:dyDescent="0.2">
      <c r="A27" s="67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68"/>
    </row>
    <row r="28" spans="1:19" x14ac:dyDescent="0.2">
      <c r="A28" s="30" t="s">
        <v>14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69"/>
    </row>
    <row r="29" spans="1:19" x14ac:dyDescent="0.2">
      <c r="A29" s="70" t="s">
        <v>58</v>
      </c>
      <c r="B29" s="71"/>
      <c r="C29" s="71"/>
      <c r="D29" s="28" t="s">
        <v>59</v>
      </c>
      <c r="E29" s="28" t="s">
        <v>15</v>
      </c>
      <c r="F29" s="18"/>
      <c r="G29" s="18" t="s">
        <v>16</v>
      </c>
      <c r="H29" s="72" t="s">
        <v>60</v>
      </c>
      <c r="I29" s="73"/>
      <c r="J29" s="74"/>
      <c r="K29" s="75" t="s">
        <v>61</v>
      </c>
      <c r="L29" s="76" t="s">
        <v>62</v>
      </c>
    </row>
    <row r="30" spans="1:19" x14ac:dyDescent="0.2">
      <c r="A30" s="77"/>
      <c r="B30" s="78"/>
      <c r="C30" s="78"/>
      <c r="D30" s="37"/>
      <c r="E30" s="37" t="s">
        <v>24</v>
      </c>
      <c r="F30" s="36"/>
      <c r="G30" s="36" t="s">
        <v>25</v>
      </c>
      <c r="H30" s="72"/>
      <c r="I30" s="73"/>
      <c r="J30" s="79" t="s">
        <v>28</v>
      </c>
      <c r="K30" s="80" t="s">
        <v>29</v>
      </c>
      <c r="L30" s="81"/>
    </row>
    <row r="31" spans="1:19" x14ac:dyDescent="0.2">
      <c r="A31" s="82" t="s">
        <v>63</v>
      </c>
      <c r="B31" s="83"/>
      <c r="C31" s="84"/>
      <c r="D31" s="85">
        <v>7</v>
      </c>
      <c r="E31" s="40" t="s">
        <v>64</v>
      </c>
      <c r="F31" s="86">
        <v>1.586592</v>
      </c>
      <c r="G31" s="87" t="s">
        <v>65</v>
      </c>
      <c r="H31" s="88">
        <v>29</v>
      </c>
      <c r="I31" s="89"/>
      <c r="J31" s="90">
        <f>F31*1000</f>
        <v>1586.5920000000001</v>
      </c>
      <c r="K31" s="90">
        <v>2500</v>
      </c>
      <c r="L31" s="90" t="str">
        <f>IF(J31&lt;=K31,"Yes","No")</f>
        <v>Yes</v>
      </c>
    </row>
    <row r="32" spans="1:19" x14ac:dyDescent="0.2">
      <c r="C32" s="63"/>
      <c r="D32" s="63"/>
      <c r="E32" s="63"/>
      <c r="F32" s="63"/>
      <c r="H32" s="91"/>
      <c r="I32" s="91"/>
      <c r="J32" s="91"/>
      <c r="K32" s="91"/>
      <c r="L32" s="92"/>
    </row>
    <row r="35" spans="1:16" x14ac:dyDescent="0.2">
      <c r="A35" s="60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52" spans="2:2" x14ac:dyDescent="0.2">
      <c r="B52" t="s">
        <v>66</v>
      </c>
    </row>
    <row r="90" spans="2:2" x14ac:dyDescent="0.2">
      <c r="B90" t="s">
        <v>66</v>
      </c>
    </row>
  </sheetData>
  <protectedRanges>
    <protectedRange password="F31C" sqref="J3:K3 H4:H5 K4:K5" name="Logo"/>
    <protectedRange password="F31C" sqref="P1:P7" name="Logo_1"/>
  </protectedRanges>
  <mergeCells count="14">
    <mergeCell ref="A35:P35"/>
    <mergeCell ref="A27:L27"/>
    <mergeCell ref="A28:L28"/>
    <mergeCell ref="A29:C30"/>
    <mergeCell ref="H29:I30"/>
    <mergeCell ref="L29:L30"/>
    <mergeCell ref="A31:C31"/>
    <mergeCell ref="H31:I31"/>
    <mergeCell ref="J9:K9"/>
    <mergeCell ref="G11:G14"/>
    <mergeCell ref="H11:P11"/>
    <mergeCell ref="H12:P12"/>
    <mergeCell ref="A23:P23"/>
    <mergeCell ref="A24:P24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2020-03-19T05:45:07Z</dcterms:created>
  <dcterms:modified xsi:type="dcterms:W3CDTF">2020-03-19T05:45:19Z</dcterms:modified>
</cp:coreProperties>
</file>